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1"/>
  </bookViews>
  <sheets>
    <sheet name="2017年预算审计" sheetId="1" r:id="rId1"/>
    <sheet name="2017年结算审计" sheetId="2" r:id="rId2"/>
    <sheet name="2017年跟踪审计" sheetId="3" r:id="rId3"/>
    <sheet name="2017年政采批复项目审计" sheetId="4" r:id="rId4"/>
    <sheet name="2017年政府采购审计" sheetId="5" r:id="rId5"/>
  </sheets>
  <definedNames>
    <definedName name="_xlnm._FilterDatabase" localSheetId="0" hidden="1">'2017年预算审计'!$A$3:$I$9</definedName>
    <definedName name="_xlnm._FilterDatabase" localSheetId="1" hidden="1">'2017年结算审计'!$A$3:$G$49</definedName>
    <definedName name="_xlnm._FilterDatabase" localSheetId="2" hidden="1">'2017年跟踪审计'!$A$6:$I$7</definedName>
    <definedName name="_xlnm._FilterDatabase" localSheetId="3" hidden="1">'2017年政采批复项目审计'!$A$3:$G$31</definedName>
    <definedName name="_xlnm._FilterDatabase" localSheetId="4" hidden="1">'2017年政府采购审计'!$A$4:$J$6</definedName>
  </definedNames>
  <calcPr fullCalcOnLoad="1"/>
</workbook>
</file>

<file path=xl/sharedStrings.xml><?xml version="1.0" encoding="utf-8"?>
<sst xmlns="http://schemas.openxmlformats.org/spreadsheetml/2006/main" count="245" uniqueCount="144">
  <si>
    <t>2017年效内维修工程预算审计情况</t>
  </si>
  <si>
    <t>序号</t>
  </si>
  <si>
    <t>项目名称</t>
  </si>
  <si>
    <t>报告编号</t>
  </si>
  <si>
    <t>项目金额</t>
  </si>
  <si>
    <t>审定金额</t>
  </si>
  <si>
    <t>核减金额</t>
  </si>
  <si>
    <t>报送预算</t>
  </si>
  <si>
    <t>中标价</t>
  </si>
  <si>
    <t>完成日期</t>
  </si>
  <si>
    <t>中北大学录播室装修工程(含艺术学院，教师教育发展中心，朔州校区）</t>
  </si>
  <si>
    <t>校审工采字[2017]03号一预</t>
  </si>
  <si>
    <t>化学楼改造</t>
  </si>
  <si>
    <t>附属学校装修改造</t>
  </si>
  <si>
    <t>合计</t>
  </si>
  <si>
    <t>2017年校内维修工程结算审计情况</t>
  </si>
  <si>
    <t>建设单位</t>
  </si>
  <si>
    <t>审计报告编号</t>
  </si>
  <si>
    <t>项目金额(单位:元)</t>
  </si>
  <si>
    <t>送审时间</t>
  </si>
  <si>
    <t>审核状态</t>
  </si>
  <si>
    <t>新文韬食堂大米生产线地下挖坑门洞等</t>
  </si>
  <si>
    <t>后勤服务集团饮食服务中心</t>
  </si>
  <si>
    <r>
      <t>校审工字【2017</t>
    </r>
    <r>
      <rPr>
        <sz val="11"/>
        <rFont val="宋体"/>
        <family val="0"/>
      </rPr>
      <t>】</t>
    </r>
    <r>
      <rPr>
        <b/>
        <sz val="11"/>
        <rFont val="宋体"/>
        <family val="0"/>
      </rPr>
      <t>1</t>
    </r>
    <r>
      <rPr>
        <sz val="11"/>
        <rFont val="宋体"/>
        <family val="0"/>
      </rPr>
      <t>号</t>
    </r>
  </si>
  <si>
    <t>完成　</t>
  </si>
  <si>
    <t>田园地下通道彩钢板顶子因漏雨抢修</t>
  </si>
  <si>
    <r>
      <t>校审工字【2017】</t>
    </r>
    <r>
      <rPr>
        <b/>
        <sz val="11"/>
        <rFont val="宋体"/>
        <family val="0"/>
      </rPr>
      <t>2</t>
    </r>
    <r>
      <rPr>
        <sz val="11"/>
        <rFont val="宋体"/>
        <family val="0"/>
      </rPr>
      <t>号</t>
    </r>
  </si>
  <si>
    <t>二龙山入口石碑工程</t>
  </si>
  <si>
    <t>后勤管理处</t>
  </si>
  <si>
    <r>
      <t>校审工字【2017】</t>
    </r>
    <r>
      <rPr>
        <b/>
        <sz val="11"/>
        <rFont val="宋体"/>
        <family val="0"/>
      </rPr>
      <t>3</t>
    </r>
    <r>
      <rPr>
        <sz val="11"/>
        <rFont val="宋体"/>
        <family val="0"/>
      </rPr>
      <t>号</t>
    </r>
  </si>
  <si>
    <t>图书馆水泵房消防供水系统维修</t>
  </si>
  <si>
    <r>
      <t>校审工字【2017】</t>
    </r>
    <r>
      <rPr>
        <b/>
        <sz val="11"/>
        <rFont val="宋体"/>
        <family val="0"/>
      </rPr>
      <t>4</t>
    </r>
    <r>
      <rPr>
        <sz val="11"/>
        <rFont val="宋体"/>
        <family val="0"/>
      </rPr>
      <t>号</t>
    </r>
  </si>
  <si>
    <t>龙山餐厅不锈钢隔断制安工程</t>
  </si>
  <si>
    <r>
      <t>校审工字【2017】</t>
    </r>
    <r>
      <rPr>
        <b/>
        <sz val="11"/>
        <rFont val="宋体"/>
        <family val="0"/>
      </rPr>
      <t>5</t>
    </r>
    <r>
      <rPr>
        <sz val="11"/>
        <rFont val="宋体"/>
        <family val="0"/>
      </rPr>
      <t>号</t>
    </r>
  </si>
  <si>
    <t>动力维修中心收费处装修工程</t>
  </si>
  <si>
    <r>
      <t>校审工字【2017】</t>
    </r>
    <r>
      <rPr>
        <b/>
        <sz val="11"/>
        <rFont val="宋体"/>
        <family val="0"/>
      </rPr>
      <t>6</t>
    </r>
    <r>
      <rPr>
        <sz val="11"/>
        <rFont val="宋体"/>
        <family val="0"/>
      </rPr>
      <t>号</t>
    </r>
  </si>
  <si>
    <t>图书馆屋顶造型维修</t>
  </si>
  <si>
    <r>
      <t>校审工字【2017】</t>
    </r>
    <r>
      <rPr>
        <b/>
        <sz val="11"/>
        <rFont val="宋体"/>
        <family val="0"/>
      </rPr>
      <t>7</t>
    </r>
    <r>
      <rPr>
        <sz val="11"/>
        <rFont val="宋体"/>
        <family val="0"/>
      </rPr>
      <t>号</t>
    </r>
  </si>
  <si>
    <t>12＃教学楼屋面维修工程</t>
  </si>
  <si>
    <r>
      <t>校审工字【2017】</t>
    </r>
    <r>
      <rPr>
        <b/>
        <sz val="11"/>
        <rFont val="宋体"/>
        <family val="0"/>
      </rPr>
      <t>8</t>
    </r>
    <r>
      <rPr>
        <sz val="11"/>
        <rFont val="宋体"/>
        <family val="0"/>
      </rPr>
      <t>号</t>
    </r>
  </si>
  <si>
    <t>中北大学保卫处采暖改造工程</t>
  </si>
  <si>
    <r>
      <t>校审工字【2017】</t>
    </r>
    <r>
      <rPr>
        <b/>
        <sz val="11"/>
        <rFont val="宋体"/>
        <family val="0"/>
      </rPr>
      <t>9</t>
    </r>
    <r>
      <rPr>
        <sz val="11"/>
        <rFont val="宋体"/>
        <family val="0"/>
      </rPr>
      <t>号</t>
    </r>
  </si>
  <si>
    <t>物流配送中心四层厨房零星维修</t>
  </si>
  <si>
    <r>
      <t>校审工字【2017】</t>
    </r>
    <r>
      <rPr>
        <b/>
        <sz val="11"/>
        <rFont val="宋体"/>
        <family val="0"/>
      </rPr>
      <t>10</t>
    </r>
    <r>
      <rPr>
        <sz val="11"/>
        <rFont val="宋体"/>
        <family val="0"/>
      </rPr>
      <t>号</t>
    </r>
  </si>
  <si>
    <t>兴华小区教工宿舍室外硬化工程</t>
  </si>
  <si>
    <r>
      <t>校审工字【2017】</t>
    </r>
    <r>
      <rPr>
        <b/>
        <sz val="11"/>
        <rFont val="宋体"/>
        <family val="0"/>
      </rPr>
      <t>11</t>
    </r>
    <r>
      <rPr>
        <sz val="11"/>
        <rFont val="宋体"/>
        <family val="0"/>
      </rPr>
      <t>号</t>
    </r>
  </si>
  <si>
    <t>科学楼会展中心零星工程</t>
  </si>
  <si>
    <r>
      <t>校审工字【2017】</t>
    </r>
    <r>
      <rPr>
        <b/>
        <sz val="11"/>
        <rFont val="宋体"/>
        <family val="0"/>
      </rPr>
      <t>12</t>
    </r>
    <r>
      <rPr>
        <sz val="11"/>
        <rFont val="宋体"/>
        <family val="0"/>
      </rPr>
      <t>号</t>
    </r>
  </si>
  <si>
    <t>音乐系屋面大修工程</t>
  </si>
  <si>
    <r>
      <t>校审工字【2017】</t>
    </r>
    <r>
      <rPr>
        <b/>
        <sz val="11"/>
        <rFont val="宋体"/>
        <family val="0"/>
      </rPr>
      <t>13</t>
    </r>
    <r>
      <rPr>
        <sz val="11"/>
        <rFont val="宋体"/>
        <family val="0"/>
      </rPr>
      <t>号</t>
    </r>
  </si>
  <si>
    <t>文韬学生公寓4、5＃楼屋面维修</t>
  </si>
  <si>
    <r>
      <t>校审工字【2017】</t>
    </r>
    <r>
      <rPr>
        <b/>
        <sz val="11"/>
        <rFont val="宋体"/>
        <family val="0"/>
      </rPr>
      <t>14</t>
    </r>
    <r>
      <rPr>
        <sz val="11"/>
        <rFont val="宋体"/>
        <family val="0"/>
      </rPr>
      <t>号</t>
    </r>
  </si>
  <si>
    <t>文韬6、7＃公寓加装暖气片及插座工程</t>
  </si>
  <si>
    <r>
      <t>校审工字【2017】</t>
    </r>
    <r>
      <rPr>
        <b/>
        <sz val="11"/>
        <rFont val="宋体"/>
        <family val="0"/>
      </rPr>
      <t>15</t>
    </r>
    <r>
      <rPr>
        <sz val="11"/>
        <rFont val="宋体"/>
        <family val="0"/>
      </rPr>
      <t>号</t>
    </r>
  </si>
  <si>
    <t>中北大学光电厂楼西侧平整场地工程</t>
  </si>
  <si>
    <r>
      <t>校审工字【2017】</t>
    </r>
    <r>
      <rPr>
        <b/>
        <sz val="11"/>
        <rFont val="宋体"/>
        <family val="0"/>
      </rPr>
      <t>16</t>
    </r>
    <r>
      <rPr>
        <sz val="11"/>
        <rFont val="宋体"/>
        <family val="0"/>
      </rPr>
      <t>号</t>
    </r>
  </si>
  <si>
    <t>中北大学超重力实验室外墙涂料及4号楼教室内墙涂料工程</t>
  </si>
  <si>
    <r>
      <t>校审工字【2017】</t>
    </r>
    <r>
      <rPr>
        <b/>
        <sz val="11"/>
        <rFont val="宋体"/>
        <family val="0"/>
      </rPr>
      <t>17</t>
    </r>
    <r>
      <rPr>
        <sz val="11"/>
        <rFont val="宋体"/>
        <family val="0"/>
      </rPr>
      <t>号</t>
    </r>
  </si>
  <si>
    <t>中北大学怡丁苑上水阀门更换工程</t>
  </si>
  <si>
    <r>
      <t>校审工字【2017】</t>
    </r>
    <r>
      <rPr>
        <b/>
        <sz val="11"/>
        <rFont val="宋体"/>
        <family val="0"/>
      </rPr>
      <t>18</t>
    </r>
    <r>
      <rPr>
        <sz val="11"/>
        <rFont val="宋体"/>
        <family val="0"/>
      </rPr>
      <t>号</t>
    </r>
  </si>
  <si>
    <t>中北大学鸳鸯楼采暖管道维修工程</t>
  </si>
  <si>
    <r>
      <t>校审工字【2017】</t>
    </r>
    <r>
      <rPr>
        <b/>
        <sz val="11"/>
        <rFont val="宋体"/>
        <family val="0"/>
      </rPr>
      <t>19</t>
    </r>
    <r>
      <rPr>
        <sz val="11"/>
        <rFont val="宋体"/>
        <family val="0"/>
      </rPr>
      <t>号</t>
    </r>
  </si>
  <si>
    <t>中北大学校友办公室前排水管道铺设及零星维修工程</t>
  </si>
  <si>
    <r>
      <t>校审工字【2017】</t>
    </r>
    <r>
      <rPr>
        <b/>
        <sz val="11"/>
        <rFont val="宋体"/>
        <family val="0"/>
      </rPr>
      <t>20</t>
    </r>
    <r>
      <rPr>
        <sz val="11"/>
        <rFont val="宋体"/>
        <family val="0"/>
      </rPr>
      <t>号</t>
    </r>
  </si>
  <si>
    <t>中北大学校史馆广场维修工程</t>
  </si>
  <si>
    <r>
      <t>校审工字【2017】</t>
    </r>
    <r>
      <rPr>
        <b/>
        <sz val="11"/>
        <rFont val="宋体"/>
        <family val="0"/>
      </rPr>
      <t>21</t>
    </r>
    <r>
      <rPr>
        <sz val="11"/>
        <rFont val="宋体"/>
        <family val="0"/>
      </rPr>
      <t>号</t>
    </r>
  </si>
  <si>
    <t>中北大学科艺苑吊顶维修工程</t>
  </si>
  <si>
    <r>
      <t>校审工字【2017】</t>
    </r>
    <r>
      <rPr>
        <b/>
        <sz val="11"/>
        <rFont val="宋体"/>
        <family val="0"/>
      </rPr>
      <t>22</t>
    </r>
    <r>
      <rPr>
        <sz val="11"/>
        <rFont val="宋体"/>
        <family val="0"/>
      </rPr>
      <t>号</t>
    </r>
  </si>
  <si>
    <t>光刻腐蚀间、清洗间排风改造项目</t>
  </si>
  <si>
    <t>仪器与电子学院</t>
  </si>
  <si>
    <r>
      <t>校审工字【2017】</t>
    </r>
    <r>
      <rPr>
        <b/>
        <sz val="11"/>
        <rFont val="宋体"/>
        <family val="0"/>
      </rPr>
      <t>23</t>
    </r>
    <r>
      <rPr>
        <sz val="11"/>
        <rFont val="宋体"/>
        <family val="0"/>
      </rPr>
      <t>号</t>
    </r>
  </si>
  <si>
    <t>炮库南地沟改造工程</t>
  </si>
  <si>
    <r>
      <t>校审工字【2017】</t>
    </r>
    <r>
      <rPr>
        <b/>
        <sz val="11"/>
        <rFont val="宋体"/>
        <family val="0"/>
      </rPr>
      <t>24</t>
    </r>
    <r>
      <rPr>
        <sz val="11"/>
        <rFont val="宋体"/>
        <family val="0"/>
      </rPr>
      <t>号</t>
    </r>
  </si>
  <si>
    <t>明学楼灯具、插座安装工程</t>
  </si>
  <si>
    <t>机械与动力工程学院</t>
  </si>
  <si>
    <r>
      <t>校审工字【2017】</t>
    </r>
    <r>
      <rPr>
        <b/>
        <sz val="11"/>
        <rFont val="宋体"/>
        <family val="0"/>
      </rPr>
      <t>25</t>
    </r>
    <r>
      <rPr>
        <sz val="11"/>
        <rFont val="宋体"/>
        <family val="0"/>
      </rPr>
      <t>号</t>
    </r>
  </si>
  <si>
    <t>主楼十六层制安水箱</t>
  </si>
  <si>
    <r>
      <t>校审工字【2017】</t>
    </r>
    <r>
      <rPr>
        <b/>
        <sz val="11"/>
        <rFont val="宋体"/>
        <family val="0"/>
      </rPr>
      <t>26</t>
    </r>
    <r>
      <rPr>
        <sz val="11"/>
        <rFont val="宋体"/>
        <family val="0"/>
      </rPr>
      <t>号</t>
    </r>
  </si>
  <si>
    <t>兴华小区老干部活动室改造工程</t>
  </si>
  <si>
    <t>离退休人员管理处　</t>
  </si>
  <si>
    <r>
      <t>校审工字【2017】</t>
    </r>
    <r>
      <rPr>
        <b/>
        <sz val="11"/>
        <rFont val="宋体"/>
        <family val="0"/>
      </rPr>
      <t>27</t>
    </r>
    <r>
      <rPr>
        <sz val="11"/>
        <rFont val="宋体"/>
        <family val="0"/>
      </rPr>
      <t>号</t>
    </r>
  </si>
  <si>
    <t>外教楼漏水等零星维修工程</t>
  </si>
  <si>
    <r>
      <t>校审工字【2017】</t>
    </r>
    <r>
      <rPr>
        <b/>
        <sz val="11"/>
        <rFont val="宋体"/>
        <family val="0"/>
      </rPr>
      <t>28</t>
    </r>
    <r>
      <rPr>
        <sz val="11"/>
        <rFont val="宋体"/>
        <family val="0"/>
      </rPr>
      <t>号</t>
    </r>
  </si>
  <si>
    <t>兰苑小区门柱等零星维修</t>
  </si>
  <si>
    <r>
      <t>校审工字【2017】</t>
    </r>
    <r>
      <rPr>
        <b/>
        <sz val="11"/>
        <rFont val="宋体"/>
        <family val="0"/>
      </rPr>
      <t>29</t>
    </r>
    <r>
      <rPr>
        <sz val="11"/>
        <rFont val="宋体"/>
        <family val="0"/>
      </rPr>
      <t>号</t>
    </r>
  </si>
  <si>
    <t>七道门护墙等零星维修工程</t>
  </si>
  <si>
    <r>
      <t>校审工字【2017】</t>
    </r>
    <r>
      <rPr>
        <b/>
        <sz val="11"/>
        <rFont val="宋体"/>
        <family val="0"/>
      </rPr>
      <t>30</t>
    </r>
    <r>
      <rPr>
        <sz val="11"/>
        <rFont val="宋体"/>
        <family val="0"/>
      </rPr>
      <t>号</t>
    </r>
  </si>
  <si>
    <t>二龙山垃圾房修建工程</t>
  </si>
  <si>
    <r>
      <t>校审工字【2017】</t>
    </r>
    <r>
      <rPr>
        <b/>
        <sz val="11"/>
        <rFont val="宋体"/>
        <family val="0"/>
      </rPr>
      <t>31</t>
    </r>
    <r>
      <rPr>
        <sz val="11"/>
        <rFont val="宋体"/>
        <family val="0"/>
      </rPr>
      <t>号</t>
    </r>
  </si>
  <si>
    <t>变电站维修工程</t>
  </si>
  <si>
    <t>后勤管理处　</t>
  </si>
  <si>
    <r>
      <t>校审工字【2017】</t>
    </r>
    <r>
      <rPr>
        <b/>
        <sz val="11"/>
        <rFont val="宋体"/>
        <family val="0"/>
      </rPr>
      <t>32</t>
    </r>
    <r>
      <rPr>
        <sz val="11"/>
        <rFont val="宋体"/>
        <family val="0"/>
      </rPr>
      <t>号</t>
    </r>
  </si>
  <si>
    <t>对图书馆楼梯间更换灯具工程</t>
  </si>
  <si>
    <t>图书管</t>
  </si>
  <si>
    <r>
      <t>校审工字【2017】</t>
    </r>
    <r>
      <rPr>
        <b/>
        <sz val="11"/>
        <rFont val="宋体"/>
        <family val="0"/>
      </rPr>
      <t>33</t>
    </r>
    <r>
      <rPr>
        <sz val="11"/>
        <rFont val="宋体"/>
        <family val="0"/>
      </rPr>
      <t>号</t>
    </r>
  </si>
  <si>
    <t>学术交流中心台阶改造工程</t>
  </si>
  <si>
    <r>
      <t>校审工字【2017】</t>
    </r>
    <r>
      <rPr>
        <b/>
        <sz val="11"/>
        <rFont val="宋体"/>
        <family val="0"/>
      </rPr>
      <t>34</t>
    </r>
    <r>
      <rPr>
        <sz val="11"/>
        <rFont val="宋体"/>
        <family val="0"/>
      </rPr>
      <t>号</t>
    </r>
  </si>
  <si>
    <t>东区6#7#楼西侧场地硬化维修工程</t>
  </si>
  <si>
    <t>审计中</t>
  </si>
  <si>
    <t>17＃公寓卫生间采暖管道更换工程</t>
  </si>
  <si>
    <t>主楼东侧高压自来水管道抢修工程</t>
  </si>
  <si>
    <t>精密成型中心实验室电缆敷设工程</t>
  </si>
  <si>
    <t>山西省集成精密成形工程技术研究中心</t>
  </si>
  <si>
    <t>集成精密成形技术工程研究中心工程</t>
  </si>
  <si>
    <t>集成精密成形技术工程研究中心</t>
  </si>
  <si>
    <t>新南区6＃-9＃楼暖气管拆换工程(安装)</t>
  </si>
  <si>
    <t>新南区6＃-9＃楼暖气管拆换工程(土建)</t>
  </si>
  <si>
    <t>仪器与电子学院办公区装饰工程</t>
  </si>
  <si>
    <t>仪器与电子学院办公区基础维修改造工程</t>
  </si>
  <si>
    <t>统战部会议室改造工程</t>
  </si>
  <si>
    <t>中国共产党中北大学委员会统战部</t>
  </si>
  <si>
    <t>教学13＃楼屋面防水维修工程</t>
  </si>
  <si>
    <t>机械设计实验室改造工程</t>
  </si>
  <si>
    <t>　　　　　2017年维修工程跟踪审计情况</t>
  </si>
  <si>
    <t>工程名称</t>
  </si>
  <si>
    <t>中标单位</t>
  </si>
  <si>
    <t>中标金额(单位:元)</t>
  </si>
  <si>
    <t>施工工期</t>
  </si>
  <si>
    <t>田园三、四层拆除及装修工程</t>
  </si>
  <si>
    <t>中北大学</t>
  </si>
  <si>
    <t>山西大新华建筑工程有限公司</t>
  </si>
  <si>
    <t>80天</t>
  </si>
  <si>
    <t>　　　　　　　　　　　2017年政采批复项目审计情况</t>
  </si>
  <si>
    <t>审签金额(单位:元)</t>
  </si>
  <si>
    <t>项目批复编号</t>
  </si>
  <si>
    <t>采购方式</t>
  </si>
  <si>
    <t>主楼暖气安装工程</t>
  </si>
  <si>
    <t>ＸＣＺＢ2016Ｃ306</t>
  </si>
  <si>
    <t>山西诚林建设工程有限公司</t>
  </si>
  <si>
    <t>竞争性谈判</t>
  </si>
  <si>
    <t>2017年维修工程政府采购审计</t>
  </si>
  <si>
    <t>项目名称(一级二级）</t>
  </si>
  <si>
    <t>施工单位</t>
  </si>
  <si>
    <t>审定金额(单位:元)</t>
  </si>
  <si>
    <t>核减金额(单位:元)</t>
  </si>
  <si>
    <t>审计类型</t>
  </si>
  <si>
    <t>中北大学科研楼卫生间改造工程结算审计结果报告</t>
  </si>
  <si>
    <t>仪器科学与动态测试重点实验室</t>
  </si>
  <si>
    <t>山西万福建筑工程有限公司</t>
  </si>
  <si>
    <r>
      <t>校审工采字【2017</t>
    </r>
    <r>
      <rPr>
        <sz val="11"/>
        <rFont val="宋体"/>
        <family val="0"/>
      </rPr>
      <t>】1号</t>
    </r>
  </si>
  <si>
    <t>结算审计</t>
  </si>
  <si>
    <t>中北大学教学主楼裙楼屋顶维修改造工程结算审计结果报告</t>
  </si>
  <si>
    <t>山西晋技建筑工程有限公司</t>
  </si>
  <si>
    <t>校审工采字【2017】2号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</si>
</sst>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9">
    <font>
      <sz val="12"/>
      <name val="宋体"/>
      <family val="0"/>
    </font>
    <font>
      <b/>
      <sz val="22"/>
      <name val="仿宋"/>
      <family val="3"/>
    </font>
    <font>
      <sz val="10"/>
      <name val="宋体"/>
      <family val="0"/>
    </font>
    <font>
      <sz val="11"/>
      <name val="宋体"/>
      <family val="0"/>
    </font>
    <font>
      <sz val="22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>
      <alignment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0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0" borderId="0">
      <alignment/>
      <protection/>
    </xf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30" fillId="0" borderId="0">
      <alignment/>
      <protection/>
    </xf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0" borderId="0">
      <alignment/>
      <protection/>
    </xf>
    <xf numFmtId="0" fontId="28" fillId="31" borderId="0" applyNumberFormat="0" applyBorder="0" applyAlignment="0" applyProtection="0"/>
    <xf numFmtId="0" fontId="30" fillId="0" borderId="0">
      <alignment/>
      <protection/>
    </xf>
    <xf numFmtId="0" fontId="32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left"/>
    </xf>
    <xf numFmtId="177" fontId="3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177" fontId="0" fillId="0" borderId="9" xfId="0" applyNumberForma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9" xfId="0" applyNumberFormat="1" applyFont="1" applyBorder="1" applyAlignment="1" applyProtection="1">
      <alignment horizontal="center" vertical="center"/>
      <protection/>
    </xf>
    <xf numFmtId="14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常规 11 2 2" xfId="20"/>
    <cellStyle name="Comma [0]" xfId="21"/>
    <cellStyle name="40% - 强调文字颜色 3" xfId="22"/>
    <cellStyle name="差" xfId="23"/>
    <cellStyle name="Comma" xfId="24"/>
    <cellStyle name="常规 15 2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常规 12 2 2" xfId="33"/>
    <cellStyle name="标题 4" xfId="34"/>
    <cellStyle name="警告文本" xfId="35"/>
    <cellStyle name="常规 5 2" xfId="36"/>
    <cellStyle name="标题" xfId="37"/>
    <cellStyle name="常规 12" xfId="38"/>
    <cellStyle name="解释性文本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8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常规 13 2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60% - 强调文字颜色 6" xfId="75"/>
    <cellStyle name="常规 10 2 2" xfId="76"/>
    <cellStyle name="常规 11" xfId="77"/>
    <cellStyle name="常规 13" xfId="78"/>
    <cellStyle name="常规 11 2" xfId="79"/>
    <cellStyle name="常规 12 2" xfId="80"/>
    <cellStyle name="常规 15" xfId="81"/>
    <cellStyle name="常规 2" xfId="82"/>
    <cellStyle name="常规 2 2 2" xfId="83"/>
    <cellStyle name="常规 3" xfId="84"/>
    <cellStyle name="常规 3 2" xfId="85"/>
    <cellStyle name="常规 3 2 2" xfId="86"/>
    <cellStyle name="常规 4" xfId="87"/>
    <cellStyle name="常规 4 2" xfId="88"/>
    <cellStyle name="常规 4 2 2" xfId="89"/>
    <cellStyle name="常规 5" xfId="90"/>
    <cellStyle name="常规 6 2" xfId="91"/>
    <cellStyle name="常规 6 2 2" xfId="92"/>
    <cellStyle name="常规 7" xfId="93"/>
    <cellStyle name="常规 7 2" xfId="94"/>
    <cellStyle name="常规 7 2 2" xfId="95"/>
    <cellStyle name="常规 8" xfId="96"/>
    <cellStyle name="常规 8 2 2" xfId="97"/>
    <cellStyle name="常规 9" xfId="98"/>
    <cellStyle name="常规 9 2" xfId="99"/>
    <cellStyle name="常规 9 2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pane xSplit="2" ySplit="3" topLeftCell="C4" activePane="bottomRight" state="frozen"/>
      <selection pane="bottomRight" activeCell="E15" sqref="E15"/>
    </sheetView>
  </sheetViews>
  <sheetFormatPr defaultColWidth="9.00390625" defaultRowHeight="14.25"/>
  <cols>
    <col min="2" max="2" width="59.25390625" style="0" customWidth="1"/>
    <col min="3" max="3" width="25.25390625" style="0" customWidth="1"/>
    <col min="4" max="4" width="14.75390625" style="0" customWidth="1"/>
    <col min="5" max="5" width="16.625" style="0" customWidth="1"/>
    <col min="6" max="6" width="13.625" style="0" customWidth="1"/>
    <col min="7" max="7" width="12.50390625" style="0" customWidth="1"/>
    <col min="8" max="8" width="10.375" style="0" customWidth="1"/>
    <col min="9" max="9" width="21.875" style="0" customWidth="1"/>
  </cols>
  <sheetData>
    <row r="1" spans="1:9" ht="27">
      <c r="A1" s="17"/>
      <c r="B1" s="36"/>
      <c r="C1" s="17"/>
      <c r="D1" s="9" t="s">
        <v>0</v>
      </c>
      <c r="E1" s="17"/>
      <c r="F1" s="17"/>
      <c r="G1" s="17"/>
      <c r="H1" s="17"/>
      <c r="I1" s="17"/>
    </row>
    <row r="2" ht="24.75" customHeight="1"/>
    <row r="3" spans="1:9" ht="24.75" customHeight="1">
      <c r="A3" s="37" t="s">
        <v>1</v>
      </c>
      <c r="B3" s="38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9" t="s">
        <v>7</v>
      </c>
      <c r="H3" s="39" t="s">
        <v>8</v>
      </c>
      <c r="I3" s="37" t="s">
        <v>9</v>
      </c>
    </row>
    <row r="4" spans="1:9" ht="24.75" customHeight="1">
      <c r="A4" s="5">
        <v>1</v>
      </c>
      <c r="B4" s="6" t="s">
        <v>10</v>
      </c>
      <c r="C4" s="5" t="s">
        <v>11</v>
      </c>
      <c r="D4" s="5"/>
      <c r="E4" s="5">
        <v>231323.46</v>
      </c>
      <c r="F4" s="40">
        <f>G4-E4</f>
        <v>16696.630000000005</v>
      </c>
      <c r="G4" s="41">
        <v>248020.09</v>
      </c>
      <c r="H4" s="41"/>
      <c r="I4" s="42">
        <v>42814</v>
      </c>
    </row>
    <row r="5" spans="1:9" ht="24.75" customHeight="1">
      <c r="A5" s="5">
        <v>2</v>
      </c>
      <c r="B5" s="6" t="s">
        <v>12</v>
      </c>
      <c r="C5" s="5"/>
      <c r="D5" s="5"/>
      <c r="E5" s="5"/>
      <c r="F5" s="40"/>
      <c r="G5" s="41">
        <v>708225.49</v>
      </c>
      <c r="H5" s="41"/>
      <c r="I5" s="42"/>
    </row>
    <row r="6" spans="1:9" ht="24.75" customHeight="1">
      <c r="A6" s="5">
        <v>3</v>
      </c>
      <c r="B6" s="6" t="s">
        <v>13</v>
      </c>
      <c r="C6" s="5"/>
      <c r="D6" s="5"/>
      <c r="E6" s="5"/>
      <c r="F6" s="40"/>
      <c r="G6" s="41">
        <v>796734.47</v>
      </c>
      <c r="H6" s="41"/>
      <c r="I6" s="42"/>
    </row>
    <row r="7" spans="1:9" ht="24.75" customHeight="1">
      <c r="A7" s="5"/>
      <c r="B7" s="6"/>
      <c r="C7" s="5"/>
      <c r="D7" s="5"/>
      <c r="E7" s="5"/>
      <c r="F7" s="40"/>
      <c r="G7" s="41"/>
      <c r="H7" s="41"/>
      <c r="I7" s="42"/>
    </row>
    <row r="8" spans="1:9" ht="24.75" customHeight="1">
      <c r="A8" s="5"/>
      <c r="B8" s="6"/>
      <c r="C8" s="5"/>
      <c r="D8" s="5"/>
      <c r="E8" s="5"/>
      <c r="F8" s="40"/>
      <c r="G8" s="41"/>
      <c r="H8" s="41"/>
      <c r="I8" s="42"/>
    </row>
    <row r="9" spans="1:9" ht="24.75" customHeight="1">
      <c r="A9" s="5"/>
      <c r="B9" s="6"/>
      <c r="C9" s="5" t="s">
        <v>14</v>
      </c>
      <c r="D9" s="5">
        <f>SUM(D4:D8)</f>
        <v>0</v>
      </c>
      <c r="E9" s="5">
        <f>SUM(E4:E8)</f>
        <v>231323.46</v>
      </c>
      <c r="F9" s="5"/>
      <c r="G9" s="5"/>
      <c r="H9" s="5"/>
      <c r="I9" s="5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autoFilter ref="A3:I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pane xSplit="1" ySplit="3" topLeftCell="B4" activePane="bottomRight" state="frozen"/>
      <selection pane="bottomRight" activeCell="B3" sqref="B3"/>
    </sheetView>
  </sheetViews>
  <sheetFormatPr defaultColWidth="9.00390625" defaultRowHeight="14.25"/>
  <cols>
    <col min="1" max="1" width="7.75390625" style="0" customWidth="1"/>
    <col min="2" max="2" width="49.50390625" style="0" customWidth="1"/>
    <col min="3" max="3" width="34.00390625" style="0" customWidth="1"/>
    <col min="4" max="4" width="23.25390625" style="0" customWidth="1"/>
    <col min="5" max="5" width="21.375" style="0" customWidth="1"/>
    <col min="6" max="6" width="13.375" style="33" customWidth="1"/>
    <col min="7" max="7" width="17.75390625" style="0" customWidth="1"/>
  </cols>
  <sheetData>
    <row r="1" ht="27.75" customHeight="1">
      <c r="C1" s="1" t="s">
        <v>15</v>
      </c>
    </row>
    <row r="2" ht="27.75" customHeight="1"/>
    <row r="3" spans="1:7" s="31" customFormat="1" ht="24.75" customHeight="1">
      <c r="A3" s="2" t="s">
        <v>1</v>
      </c>
      <c r="B3" s="2" t="s">
        <v>2</v>
      </c>
      <c r="C3" s="2" t="s">
        <v>16</v>
      </c>
      <c r="D3" s="2" t="s">
        <v>17</v>
      </c>
      <c r="E3" s="2" t="s">
        <v>18</v>
      </c>
      <c r="F3" s="34" t="s">
        <v>19</v>
      </c>
      <c r="G3" s="2" t="s">
        <v>20</v>
      </c>
    </row>
    <row r="4" spans="1:7" s="32" customFormat="1" ht="24.75" customHeight="1">
      <c r="A4" s="5">
        <v>1</v>
      </c>
      <c r="B4" s="6" t="s">
        <v>21</v>
      </c>
      <c r="C4" s="6" t="s">
        <v>22</v>
      </c>
      <c r="D4" s="5" t="s">
        <v>23</v>
      </c>
      <c r="E4" s="7">
        <v>18553.05</v>
      </c>
      <c r="F4" s="35">
        <v>42723</v>
      </c>
      <c r="G4" s="5" t="s">
        <v>24</v>
      </c>
    </row>
    <row r="5" spans="1:7" s="32" customFormat="1" ht="24.75" customHeight="1">
      <c r="A5" s="5">
        <v>2</v>
      </c>
      <c r="B5" s="6" t="s">
        <v>25</v>
      </c>
      <c r="C5" s="6" t="s">
        <v>22</v>
      </c>
      <c r="D5" s="5" t="s">
        <v>26</v>
      </c>
      <c r="E5" s="7">
        <v>25131.2</v>
      </c>
      <c r="F5" s="35">
        <v>42723</v>
      </c>
      <c r="G5" s="5" t="s">
        <v>24</v>
      </c>
    </row>
    <row r="6" spans="1:7" s="32" customFormat="1" ht="24.75" customHeight="1">
      <c r="A6" s="5">
        <v>3</v>
      </c>
      <c r="B6" s="6" t="s">
        <v>27</v>
      </c>
      <c r="C6" s="6" t="s">
        <v>28</v>
      </c>
      <c r="D6" s="7" t="s">
        <v>29</v>
      </c>
      <c r="E6" s="7">
        <v>61400.02</v>
      </c>
      <c r="F6" s="35">
        <v>42712</v>
      </c>
      <c r="G6" s="5" t="s">
        <v>24</v>
      </c>
    </row>
    <row r="7" spans="1:7" s="32" customFormat="1" ht="24.75" customHeight="1">
      <c r="A7" s="5">
        <v>4</v>
      </c>
      <c r="B7" s="6" t="s">
        <v>30</v>
      </c>
      <c r="C7" s="6" t="s">
        <v>28</v>
      </c>
      <c r="D7" s="5" t="s">
        <v>31</v>
      </c>
      <c r="E7" s="7">
        <v>33322.02</v>
      </c>
      <c r="F7" s="35">
        <v>42712</v>
      </c>
      <c r="G7" s="5" t="s">
        <v>24</v>
      </c>
    </row>
    <row r="8" spans="1:7" s="32" customFormat="1" ht="24.75" customHeight="1">
      <c r="A8" s="5">
        <v>5</v>
      </c>
      <c r="B8" s="6" t="s">
        <v>32</v>
      </c>
      <c r="C8" s="6" t="s">
        <v>28</v>
      </c>
      <c r="D8" s="5" t="s">
        <v>33</v>
      </c>
      <c r="E8" s="7">
        <v>88200.89</v>
      </c>
      <c r="F8" s="35">
        <v>42712</v>
      </c>
      <c r="G8" s="5" t="s">
        <v>24</v>
      </c>
    </row>
    <row r="9" spans="1:7" s="32" customFormat="1" ht="24.75" customHeight="1">
      <c r="A9" s="5">
        <v>6</v>
      </c>
      <c r="B9" s="6" t="s">
        <v>34</v>
      </c>
      <c r="C9" s="6" t="s">
        <v>28</v>
      </c>
      <c r="D9" s="5" t="s">
        <v>35</v>
      </c>
      <c r="E9" s="7">
        <v>46824.14</v>
      </c>
      <c r="F9" s="35">
        <v>42712</v>
      </c>
      <c r="G9" s="5" t="s">
        <v>24</v>
      </c>
    </row>
    <row r="10" spans="1:7" s="32" customFormat="1" ht="24.75" customHeight="1">
      <c r="A10" s="5">
        <v>7</v>
      </c>
      <c r="B10" s="6" t="s">
        <v>36</v>
      </c>
      <c r="C10" s="6" t="s">
        <v>28</v>
      </c>
      <c r="D10" s="5" t="s">
        <v>37</v>
      </c>
      <c r="E10" s="7">
        <v>37727.85</v>
      </c>
      <c r="F10" s="35">
        <v>42712</v>
      </c>
      <c r="G10" s="5" t="s">
        <v>24</v>
      </c>
    </row>
    <row r="11" spans="1:7" s="32" customFormat="1" ht="24.75" customHeight="1">
      <c r="A11" s="5">
        <v>8</v>
      </c>
      <c r="B11" s="6" t="s">
        <v>38</v>
      </c>
      <c r="C11" s="6" t="s">
        <v>28</v>
      </c>
      <c r="D11" s="5" t="s">
        <v>39</v>
      </c>
      <c r="E11" s="7">
        <v>31047.13</v>
      </c>
      <c r="F11" s="35">
        <v>42712</v>
      </c>
      <c r="G11" s="5" t="s">
        <v>24</v>
      </c>
    </row>
    <row r="12" spans="1:7" s="32" customFormat="1" ht="24.75" customHeight="1">
      <c r="A12" s="5">
        <v>9</v>
      </c>
      <c r="B12" s="6" t="s">
        <v>40</v>
      </c>
      <c r="C12" s="6" t="s">
        <v>28</v>
      </c>
      <c r="D12" s="5" t="s">
        <v>41</v>
      </c>
      <c r="E12" s="7">
        <v>59447.73</v>
      </c>
      <c r="F12" s="35">
        <v>42717</v>
      </c>
      <c r="G12" s="5" t="s">
        <v>24</v>
      </c>
    </row>
    <row r="13" spans="1:7" s="32" customFormat="1" ht="24.75" customHeight="1">
      <c r="A13" s="5">
        <v>10</v>
      </c>
      <c r="B13" s="6" t="s">
        <v>42</v>
      </c>
      <c r="C13" s="6" t="s">
        <v>28</v>
      </c>
      <c r="D13" s="5" t="s">
        <v>43</v>
      </c>
      <c r="E13" s="7">
        <v>88441.7</v>
      </c>
      <c r="F13" s="35">
        <v>42712</v>
      </c>
      <c r="G13" s="5" t="s">
        <v>24</v>
      </c>
    </row>
    <row r="14" spans="1:7" s="32" customFormat="1" ht="24.75" customHeight="1">
      <c r="A14" s="5">
        <v>11</v>
      </c>
      <c r="B14" s="6" t="s">
        <v>44</v>
      </c>
      <c r="C14" s="6" t="s">
        <v>28</v>
      </c>
      <c r="D14" s="5" t="s">
        <v>45</v>
      </c>
      <c r="E14" s="7">
        <v>92536.72</v>
      </c>
      <c r="F14" s="35">
        <v>42712</v>
      </c>
      <c r="G14" s="5" t="s">
        <v>24</v>
      </c>
    </row>
    <row r="15" spans="1:7" s="32" customFormat="1" ht="24.75" customHeight="1">
      <c r="A15" s="5">
        <v>12</v>
      </c>
      <c r="B15" s="6" t="s">
        <v>46</v>
      </c>
      <c r="C15" s="6" t="s">
        <v>28</v>
      </c>
      <c r="D15" s="5" t="s">
        <v>47</v>
      </c>
      <c r="E15" s="7">
        <v>38300.6</v>
      </c>
      <c r="F15" s="35">
        <v>42712</v>
      </c>
      <c r="G15" s="5" t="s">
        <v>24</v>
      </c>
    </row>
    <row r="16" spans="1:7" s="32" customFormat="1" ht="24.75" customHeight="1">
      <c r="A16" s="5">
        <v>13</v>
      </c>
      <c r="B16" s="6" t="s">
        <v>48</v>
      </c>
      <c r="C16" s="6" t="s">
        <v>28</v>
      </c>
      <c r="D16" s="5" t="s">
        <v>49</v>
      </c>
      <c r="E16" s="7">
        <v>86068.46</v>
      </c>
      <c r="F16" s="35">
        <v>42712</v>
      </c>
      <c r="G16" s="5" t="s">
        <v>24</v>
      </c>
    </row>
    <row r="17" spans="1:7" s="32" customFormat="1" ht="24.75" customHeight="1">
      <c r="A17" s="5">
        <v>14</v>
      </c>
      <c r="B17" s="6" t="s">
        <v>50</v>
      </c>
      <c r="C17" s="6" t="s">
        <v>28</v>
      </c>
      <c r="D17" s="5" t="s">
        <v>51</v>
      </c>
      <c r="E17" s="7">
        <v>57639.97</v>
      </c>
      <c r="F17" s="35">
        <v>42712</v>
      </c>
      <c r="G17" s="5" t="s">
        <v>24</v>
      </c>
    </row>
    <row r="18" spans="1:7" s="32" customFormat="1" ht="24.75" customHeight="1">
      <c r="A18" s="5">
        <v>15</v>
      </c>
      <c r="B18" s="6" t="s">
        <v>52</v>
      </c>
      <c r="C18" s="6" t="s">
        <v>28</v>
      </c>
      <c r="D18" s="5" t="s">
        <v>53</v>
      </c>
      <c r="E18" s="7">
        <v>37264.64</v>
      </c>
      <c r="F18" s="35">
        <v>42712</v>
      </c>
      <c r="G18" s="5" t="s">
        <v>24</v>
      </c>
    </row>
    <row r="19" spans="1:7" s="32" customFormat="1" ht="24.75" customHeight="1">
      <c r="A19" s="5">
        <v>16</v>
      </c>
      <c r="B19" s="6" t="s">
        <v>54</v>
      </c>
      <c r="C19" s="6" t="s">
        <v>28</v>
      </c>
      <c r="D19" s="5" t="s">
        <v>55</v>
      </c>
      <c r="E19" s="7">
        <v>16100</v>
      </c>
      <c r="F19" s="35">
        <v>42717</v>
      </c>
      <c r="G19" s="5" t="s">
        <v>24</v>
      </c>
    </row>
    <row r="20" spans="1:7" s="32" customFormat="1" ht="24.75" customHeight="1">
      <c r="A20" s="5">
        <v>17</v>
      </c>
      <c r="B20" s="6" t="s">
        <v>56</v>
      </c>
      <c r="C20" s="6" t="s">
        <v>28</v>
      </c>
      <c r="D20" s="5" t="s">
        <v>57</v>
      </c>
      <c r="E20" s="7">
        <v>54347.29</v>
      </c>
      <c r="F20" s="35">
        <v>42717</v>
      </c>
      <c r="G20" s="5" t="s">
        <v>24</v>
      </c>
    </row>
    <row r="21" spans="1:7" s="32" customFormat="1" ht="24.75" customHeight="1">
      <c r="A21" s="5">
        <v>18</v>
      </c>
      <c r="B21" s="6" t="s">
        <v>58</v>
      </c>
      <c r="C21" s="6" t="s">
        <v>28</v>
      </c>
      <c r="D21" s="5" t="s">
        <v>59</v>
      </c>
      <c r="E21" s="7">
        <v>60421.7</v>
      </c>
      <c r="F21" s="35">
        <v>42717</v>
      </c>
      <c r="G21" s="5" t="s">
        <v>24</v>
      </c>
    </row>
    <row r="22" spans="1:7" s="32" customFormat="1" ht="24.75" customHeight="1">
      <c r="A22" s="5">
        <v>19</v>
      </c>
      <c r="B22" s="6" t="s">
        <v>60</v>
      </c>
      <c r="C22" s="6" t="s">
        <v>28</v>
      </c>
      <c r="D22" s="5" t="s">
        <v>61</v>
      </c>
      <c r="E22" s="7">
        <v>39631.31</v>
      </c>
      <c r="F22" s="35">
        <v>42717</v>
      </c>
      <c r="G22" s="5" t="s">
        <v>24</v>
      </c>
    </row>
    <row r="23" spans="1:7" s="32" customFormat="1" ht="24.75" customHeight="1">
      <c r="A23" s="5">
        <v>20</v>
      </c>
      <c r="B23" s="6" t="s">
        <v>62</v>
      </c>
      <c r="C23" s="6" t="s">
        <v>28</v>
      </c>
      <c r="D23" s="5" t="s">
        <v>63</v>
      </c>
      <c r="E23" s="7">
        <v>44111.39</v>
      </c>
      <c r="F23" s="35">
        <v>42717</v>
      </c>
      <c r="G23" s="5" t="s">
        <v>24</v>
      </c>
    </row>
    <row r="24" spans="1:7" s="32" customFormat="1" ht="24.75" customHeight="1">
      <c r="A24" s="5">
        <v>21</v>
      </c>
      <c r="B24" s="6" t="s">
        <v>64</v>
      </c>
      <c r="C24" s="6" t="s">
        <v>28</v>
      </c>
      <c r="D24" s="5" t="s">
        <v>65</v>
      </c>
      <c r="E24" s="7">
        <v>77103.98</v>
      </c>
      <c r="F24" s="35">
        <v>42717</v>
      </c>
      <c r="G24" s="5" t="s">
        <v>24</v>
      </c>
    </row>
    <row r="25" spans="1:7" s="32" customFormat="1" ht="24.75" customHeight="1">
      <c r="A25" s="5">
        <v>22</v>
      </c>
      <c r="B25" s="6" t="s">
        <v>66</v>
      </c>
      <c r="C25" s="6" t="s">
        <v>28</v>
      </c>
      <c r="D25" s="5" t="s">
        <v>67</v>
      </c>
      <c r="E25" s="7">
        <v>68745.37</v>
      </c>
      <c r="F25" s="35">
        <v>42717</v>
      </c>
      <c r="G25" s="5" t="s">
        <v>24</v>
      </c>
    </row>
    <row r="26" spans="1:7" s="32" customFormat="1" ht="24.75" customHeight="1">
      <c r="A26" s="5">
        <v>23</v>
      </c>
      <c r="B26" s="6" t="s">
        <v>68</v>
      </c>
      <c r="C26" s="6" t="s">
        <v>69</v>
      </c>
      <c r="D26" s="5" t="s">
        <v>70</v>
      </c>
      <c r="E26" s="7">
        <v>87500</v>
      </c>
      <c r="F26" s="35">
        <v>42786</v>
      </c>
      <c r="G26" s="5" t="s">
        <v>24</v>
      </c>
    </row>
    <row r="27" spans="1:7" s="32" customFormat="1" ht="24.75" customHeight="1">
      <c r="A27" s="5">
        <v>24</v>
      </c>
      <c r="B27" s="6" t="s">
        <v>71</v>
      </c>
      <c r="C27" s="6" t="s">
        <v>28</v>
      </c>
      <c r="D27" s="5" t="s">
        <v>72</v>
      </c>
      <c r="E27" s="7">
        <v>22868.41</v>
      </c>
      <c r="F27" s="35">
        <v>42712</v>
      </c>
      <c r="G27" s="5" t="s">
        <v>24</v>
      </c>
    </row>
    <row r="28" spans="1:7" s="32" customFormat="1" ht="24.75" customHeight="1">
      <c r="A28" s="5">
        <v>25</v>
      </c>
      <c r="B28" s="6" t="s">
        <v>73</v>
      </c>
      <c r="C28" s="6" t="s">
        <v>74</v>
      </c>
      <c r="D28" s="5" t="s">
        <v>75</v>
      </c>
      <c r="E28" s="7">
        <v>95856.68</v>
      </c>
      <c r="F28" s="35">
        <v>42719</v>
      </c>
      <c r="G28" s="5" t="s">
        <v>24</v>
      </c>
    </row>
    <row r="29" spans="1:7" s="32" customFormat="1" ht="24.75" customHeight="1">
      <c r="A29" s="5">
        <v>26</v>
      </c>
      <c r="B29" s="6" t="s">
        <v>76</v>
      </c>
      <c r="C29" s="6" t="s">
        <v>28</v>
      </c>
      <c r="D29" s="5" t="s">
        <v>77</v>
      </c>
      <c r="E29" s="7">
        <v>15758.84</v>
      </c>
      <c r="F29" s="35">
        <v>42712</v>
      </c>
      <c r="G29" s="5" t="s">
        <v>24</v>
      </c>
    </row>
    <row r="30" spans="1:7" s="32" customFormat="1" ht="24.75" customHeight="1">
      <c r="A30" s="5">
        <v>27</v>
      </c>
      <c r="B30" s="6" t="s">
        <v>78</v>
      </c>
      <c r="C30" s="6" t="s">
        <v>79</v>
      </c>
      <c r="D30" s="5" t="s">
        <v>80</v>
      </c>
      <c r="E30" s="7">
        <v>34409.56</v>
      </c>
      <c r="F30" s="35">
        <v>42712</v>
      </c>
      <c r="G30" s="5" t="s">
        <v>24</v>
      </c>
    </row>
    <row r="31" spans="1:7" s="32" customFormat="1" ht="24.75" customHeight="1">
      <c r="A31" s="5">
        <v>28</v>
      </c>
      <c r="B31" s="6" t="s">
        <v>81</v>
      </c>
      <c r="C31" s="6" t="s">
        <v>28</v>
      </c>
      <c r="D31" s="5" t="s">
        <v>82</v>
      </c>
      <c r="E31" s="7">
        <v>20845.26</v>
      </c>
      <c r="F31" s="35">
        <v>42712</v>
      </c>
      <c r="G31" s="5" t="s">
        <v>24</v>
      </c>
    </row>
    <row r="32" spans="1:7" s="32" customFormat="1" ht="24.75" customHeight="1">
      <c r="A32" s="5">
        <v>29</v>
      </c>
      <c r="B32" s="6" t="s">
        <v>83</v>
      </c>
      <c r="C32" s="6" t="s">
        <v>28</v>
      </c>
      <c r="D32" s="5" t="s">
        <v>84</v>
      </c>
      <c r="E32" s="7">
        <v>26509</v>
      </c>
      <c r="F32" s="35">
        <v>42712</v>
      </c>
      <c r="G32" s="5" t="s">
        <v>24</v>
      </c>
    </row>
    <row r="33" spans="1:7" s="32" customFormat="1" ht="24.75" customHeight="1">
      <c r="A33" s="5">
        <v>30</v>
      </c>
      <c r="B33" s="6" t="s">
        <v>85</v>
      </c>
      <c r="C33" s="6" t="s">
        <v>28</v>
      </c>
      <c r="D33" s="5" t="s">
        <v>86</v>
      </c>
      <c r="E33" s="7">
        <v>42072.04</v>
      </c>
      <c r="F33" s="35">
        <v>42712</v>
      </c>
      <c r="G33" s="5" t="s">
        <v>24</v>
      </c>
    </row>
    <row r="34" spans="1:7" s="32" customFormat="1" ht="24.75" customHeight="1">
      <c r="A34" s="5">
        <v>31</v>
      </c>
      <c r="B34" s="6" t="s">
        <v>87</v>
      </c>
      <c r="C34" s="6" t="s">
        <v>28</v>
      </c>
      <c r="D34" s="5" t="s">
        <v>88</v>
      </c>
      <c r="E34" s="7">
        <v>41502.17</v>
      </c>
      <c r="F34" s="35">
        <v>42712</v>
      </c>
      <c r="G34" s="5" t="s">
        <v>24</v>
      </c>
    </row>
    <row r="35" spans="1:7" s="32" customFormat="1" ht="24.75" customHeight="1">
      <c r="A35" s="5">
        <v>32</v>
      </c>
      <c r="B35" s="6" t="s">
        <v>89</v>
      </c>
      <c r="C35" s="6" t="s">
        <v>90</v>
      </c>
      <c r="D35" s="5" t="s">
        <v>91</v>
      </c>
      <c r="E35" s="7">
        <v>62423.42</v>
      </c>
      <c r="F35" s="35">
        <v>42712</v>
      </c>
      <c r="G35" s="5" t="s">
        <v>24</v>
      </c>
    </row>
    <row r="36" spans="1:7" s="32" customFormat="1" ht="24.75" customHeight="1">
      <c r="A36" s="5">
        <v>33</v>
      </c>
      <c r="B36" s="6" t="s">
        <v>92</v>
      </c>
      <c r="C36" s="6" t="s">
        <v>93</v>
      </c>
      <c r="D36" s="5" t="s">
        <v>94</v>
      </c>
      <c r="E36" s="7">
        <v>46222.06</v>
      </c>
      <c r="F36" s="35">
        <v>42802</v>
      </c>
      <c r="G36" s="5" t="s">
        <v>24</v>
      </c>
    </row>
    <row r="37" spans="1:7" s="32" customFormat="1" ht="24.75" customHeight="1">
      <c r="A37" s="5">
        <v>34</v>
      </c>
      <c r="B37" s="6" t="s">
        <v>95</v>
      </c>
      <c r="C37" s="6" t="s">
        <v>28</v>
      </c>
      <c r="D37" s="5" t="s">
        <v>96</v>
      </c>
      <c r="E37" s="7">
        <v>77483.46</v>
      </c>
      <c r="F37" s="35">
        <v>42802</v>
      </c>
      <c r="G37" s="5" t="s">
        <v>24</v>
      </c>
    </row>
    <row r="38" spans="1:7" s="32" customFormat="1" ht="24.75" customHeight="1">
      <c r="A38" s="5">
        <v>35</v>
      </c>
      <c r="B38" s="6" t="s">
        <v>97</v>
      </c>
      <c r="C38" s="6"/>
      <c r="D38" s="5"/>
      <c r="E38" s="7">
        <v>87624.6</v>
      </c>
      <c r="F38" s="35">
        <v>42804</v>
      </c>
      <c r="G38" s="5" t="s">
        <v>98</v>
      </c>
    </row>
    <row r="39" spans="1:7" s="32" customFormat="1" ht="24.75" customHeight="1">
      <c r="A39" s="5">
        <v>36</v>
      </c>
      <c r="B39" s="6" t="s">
        <v>99</v>
      </c>
      <c r="C39" s="6" t="s">
        <v>28</v>
      </c>
      <c r="D39" s="5"/>
      <c r="E39" s="7">
        <v>20403.78</v>
      </c>
      <c r="F39" s="35">
        <v>42804</v>
      </c>
      <c r="G39" s="5" t="s">
        <v>98</v>
      </c>
    </row>
    <row r="40" spans="1:7" s="32" customFormat="1" ht="24.75" customHeight="1">
      <c r="A40" s="5">
        <v>37</v>
      </c>
      <c r="B40" s="6" t="s">
        <v>100</v>
      </c>
      <c r="C40" s="6" t="s">
        <v>28</v>
      </c>
      <c r="D40" s="5"/>
      <c r="E40" s="7">
        <v>16011.81</v>
      </c>
      <c r="F40" s="35">
        <v>42804</v>
      </c>
      <c r="G40" s="5" t="s">
        <v>98</v>
      </c>
    </row>
    <row r="41" spans="1:7" s="32" customFormat="1" ht="24.75" customHeight="1">
      <c r="A41" s="5">
        <v>38</v>
      </c>
      <c r="B41" s="6" t="s">
        <v>101</v>
      </c>
      <c r="C41" s="6" t="s">
        <v>102</v>
      </c>
      <c r="D41" s="5"/>
      <c r="E41" s="7">
        <v>37528.41</v>
      </c>
      <c r="F41" s="35">
        <v>42804</v>
      </c>
      <c r="G41" s="5" t="s">
        <v>98</v>
      </c>
    </row>
    <row r="42" spans="1:7" s="32" customFormat="1" ht="24.75" customHeight="1">
      <c r="A42" s="5">
        <v>39</v>
      </c>
      <c r="B42" s="6" t="s">
        <v>103</v>
      </c>
      <c r="C42" s="6" t="s">
        <v>104</v>
      </c>
      <c r="D42" s="5"/>
      <c r="E42" s="7">
        <v>61442.74</v>
      </c>
      <c r="F42" s="35">
        <v>42804</v>
      </c>
      <c r="G42" s="5" t="s">
        <v>98</v>
      </c>
    </row>
    <row r="43" spans="1:7" s="32" customFormat="1" ht="24.75" customHeight="1">
      <c r="A43" s="5">
        <v>40</v>
      </c>
      <c r="B43" s="6" t="s">
        <v>105</v>
      </c>
      <c r="C43" s="6" t="s">
        <v>28</v>
      </c>
      <c r="D43" s="5"/>
      <c r="E43" s="7">
        <v>95711.74</v>
      </c>
      <c r="F43" s="35">
        <v>42814</v>
      </c>
      <c r="G43" s="5" t="s">
        <v>98</v>
      </c>
    </row>
    <row r="44" spans="1:7" s="32" customFormat="1" ht="24.75" customHeight="1">
      <c r="A44" s="5">
        <v>41</v>
      </c>
      <c r="B44" s="6" t="s">
        <v>106</v>
      </c>
      <c r="C44" s="6" t="s">
        <v>28</v>
      </c>
      <c r="D44" s="5"/>
      <c r="E44" s="7">
        <v>24814.82</v>
      </c>
      <c r="F44" s="35">
        <v>42814</v>
      </c>
      <c r="G44" s="5" t="s">
        <v>98</v>
      </c>
    </row>
    <row r="45" spans="1:7" s="32" customFormat="1" ht="24.75" customHeight="1">
      <c r="A45" s="5">
        <v>42</v>
      </c>
      <c r="B45" s="6" t="s">
        <v>107</v>
      </c>
      <c r="C45" s="6" t="s">
        <v>69</v>
      </c>
      <c r="D45" s="5"/>
      <c r="E45" s="7">
        <v>82633.34</v>
      </c>
      <c r="F45" s="35">
        <v>42815</v>
      </c>
      <c r="G45" s="5" t="s">
        <v>98</v>
      </c>
    </row>
    <row r="46" spans="1:7" s="32" customFormat="1" ht="24.75" customHeight="1">
      <c r="A46" s="5">
        <v>43</v>
      </c>
      <c r="B46" s="6" t="s">
        <v>108</v>
      </c>
      <c r="C46" s="6" t="s">
        <v>69</v>
      </c>
      <c r="D46" s="5"/>
      <c r="E46" s="7">
        <v>89764.54</v>
      </c>
      <c r="F46" s="35">
        <v>42815</v>
      </c>
      <c r="G46" s="5" t="s">
        <v>98</v>
      </c>
    </row>
    <row r="47" spans="1:7" s="32" customFormat="1" ht="24.75" customHeight="1">
      <c r="A47" s="5">
        <v>44</v>
      </c>
      <c r="B47" s="6" t="s">
        <v>109</v>
      </c>
      <c r="C47" s="6" t="s">
        <v>110</v>
      </c>
      <c r="D47" s="5"/>
      <c r="E47" s="7">
        <v>44243</v>
      </c>
      <c r="F47" s="35">
        <v>42817</v>
      </c>
      <c r="G47" s="5" t="s">
        <v>98</v>
      </c>
    </row>
    <row r="48" spans="1:7" s="32" customFormat="1" ht="24.75" customHeight="1">
      <c r="A48" s="5">
        <v>45</v>
      </c>
      <c r="B48" s="6" t="s">
        <v>111</v>
      </c>
      <c r="C48" s="6" t="s">
        <v>28</v>
      </c>
      <c r="D48" s="5"/>
      <c r="E48" s="7">
        <v>41943.87</v>
      </c>
      <c r="F48" s="35">
        <v>42821</v>
      </c>
      <c r="G48" s="5" t="s">
        <v>98</v>
      </c>
    </row>
    <row r="49" spans="1:7" s="32" customFormat="1" ht="24" customHeight="1">
      <c r="A49" s="5">
        <v>46</v>
      </c>
      <c r="B49" s="6" t="s">
        <v>112</v>
      </c>
      <c r="C49" s="6" t="s">
        <v>74</v>
      </c>
      <c r="D49" s="5"/>
      <c r="E49" s="7">
        <v>87976.93</v>
      </c>
      <c r="F49" s="35">
        <v>42830</v>
      </c>
      <c r="G49" s="5" t="s">
        <v>98</v>
      </c>
    </row>
    <row r="50" spans="1:7" s="32" customFormat="1" ht="24" customHeight="1">
      <c r="A50" s="5"/>
      <c r="B50" s="6"/>
      <c r="C50" s="6"/>
      <c r="D50" s="5"/>
      <c r="E50" s="7"/>
      <c r="F50" s="35"/>
      <c r="G50" s="5"/>
    </row>
    <row r="51" spans="1:7" s="32" customFormat="1" ht="24" customHeight="1">
      <c r="A51" s="5"/>
      <c r="B51" s="6"/>
      <c r="C51" s="6"/>
      <c r="D51" s="5"/>
      <c r="E51" s="7"/>
      <c r="F51" s="35"/>
      <c r="G51" s="5"/>
    </row>
  </sheetData>
  <sheetProtection/>
  <autoFilter ref="A3:G49"/>
  <printOptions/>
  <pageMargins left="0.35" right="0.16" top="0.39" bottom="0.2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7"/>
  <sheetViews>
    <sheetView workbookViewId="0" topLeftCell="A1">
      <pane xSplit="2" ySplit="6" topLeftCell="C7" activePane="bottomRight" state="frozen"/>
      <selection pane="bottomRight" activeCell="C18" sqref="C18"/>
    </sheetView>
  </sheetViews>
  <sheetFormatPr defaultColWidth="9.00390625" defaultRowHeight="14.25"/>
  <cols>
    <col min="1" max="1" width="8.00390625" style="0" customWidth="1"/>
    <col min="2" max="2" width="27.375" style="0" customWidth="1"/>
    <col min="3" max="3" width="17.75390625" style="0" customWidth="1"/>
    <col min="4" max="4" width="12.625" style="0" customWidth="1"/>
    <col min="5" max="5" width="29.25390625" style="0" customWidth="1"/>
    <col min="6" max="6" width="19.625" style="0" customWidth="1"/>
    <col min="7" max="7" width="10.50390625" style="0" customWidth="1"/>
    <col min="8" max="8" width="10.75390625" style="0" customWidth="1"/>
    <col min="9" max="9" width="21.00390625" style="0" customWidth="1"/>
  </cols>
  <sheetData>
    <row r="4" spans="1:9" ht="27">
      <c r="A4" s="8"/>
      <c r="B4" s="8"/>
      <c r="C4" s="8"/>
      <c r="D4" s="9" t="s">
        <v>113</v>
      </c>
      <c r="E4" s="8"/>
      <c r="F4" s="17"/>
      <c r="G4" s="8"/>
      <c r="H4" s="8"/>
      <c r="I4" s="17"/>
    </row>
    <row r="5" spans="1:9" ht="27">
      <c r="A5" s="8"/>
      <c r="B5" s="8"/>
      <c r="C5" s="8"/>
      <c r="D5" s="8"/>
      <c r="E5" s="8"/>
      <c r="F5" s="9"/>
      <c r="G5" s="8"/>
      <c r="H5" s="8"/>
      <c r="I5" s="17"/>
    </row>
    <row r="6" spans="1:9" ht="24.75" customHeight="1">
      <c r="A6" s="18" t="s">
        <v>1</v>
      </c>
      <c r="B6" s="18" t="s">
        <v>114</v>
      </c>
      <c r="C6" s="18" t="s">
        <v>17</v>
      </c>
      <c r="D6" s="18" t="s">
        <v>16</v>
      </c>
      <c r="E6" s="18" t="s">
        <v>115</v>
      </c>
      <c r="F6" s="18" t="s">
        <v>116</v>
      </c>
      <c r="G6" s="18" t="s">
        <v>117</v>
      </c>
      <c r="H6" s="18" t="s">
        <v>19</v>
      </c>
      <c r="I6" s="18" t="s">
        <v>20</v>
      </c>
    </row>
    <row r="7" spans="1:9" ht="24.75" customHeight="1">
      <c r="A7" s="11">
        <v>1</v>
      </c>
      <c r="B7" s="12" t="s">
        <v>118</v>
      </c>
      <c r="C7" s="19"/>
      <c r="D7" s="11" t="s">
        <v>119</v>
      </c>
      <c r="E7" s="11" t="s">
        <v>120</v>
      </c>
      <c r="F7" s="11">
        <v>5534416.18</v>
      </c>
      <c r="G7" s="11" t="s">
        <v>121</v>
      </c>
      <c r="H7" s="20">
        <v>42705</v>
      </c>
      <c r="I7" s="11" t="s">
        <v>98</v>
      </c>
    </row>
    <row r="8" spans="1:9" ht="24.75" customHeight="1">
      <c r="A8" s="18"/>
      <c r="B8" s="21"/>
      <c r="C8" s="21"/>
      <c r="D8" s="22"/>
      <c r="E8" s="22"/>
      <c r="F8" s="18"/>
      <c r="G8" s="22"/>
      <c r="H8" s="23"/>
      <c r="I8" s="22"/>
    </row>
    <row r="9" spans="1:9" ht="24.75" customHeight="1">
      <c r="A9" s="18"/>
      <c r="B9" s="21"/>
      <c r="C9" s="21"/>
      <c r="D9" s="22"/>
      <c r="E9" s="22"/>
      <c r="F9" s="18"/>
      <c r="G9" s="22"/>
      <c r="H9" s="23"/>
      <c r="I9" s="22"/>
    </row>
    <row r="10" spans="2:8" ht="24.75" customHeight="1">
      <c r="B10" s="24"/>
      <c r="C10" s="24"/>
      <c r="E10" s="25"/>
      <c r="F10" s="26"/>
      <c r="G10" s="25"/>
      <c r="H10" s="25"/>
    </row>
    <row r="11" spans="2:6" ht="24.75" customHeight="1">
      <c r="B11" s="27"/>
      <c r="C11" s="27"/>
      <c r="F11" s="28"/>
    </row>
    <row r="12" spans="2:8" ht="24.75" customHeight="1">
      <c r="B12" s="27"/>
      <c r="C12" s="27"/>
      <c r="D12" s="29"/>
      <c r="E12" s="29"/>
      <c r="F12" s="30"/>
      <c r="G12" s="29"/>
      <c r="H12" s="29"/>
    </row>
    <row r="13" spans="5:8" ht="14.25">
      <c r="E13" s="29"/>
      <c r="F13" s="30"/>
      <c r="G13" s="29"/>
      <c r="H13" s="29"/>
    </row>
    <row r="14" spans="5:8" ht="14.25">
      <c r="E14" s="29"/>
      <c r="F14" s="30"/>
      <c r="G14" s="29"/>
      <c r="H14" s="29"/>
    </row>
    <row r="15" spans="5:8" ht="14.25">
      <c r="E15" s="29"/>
      <c r="F15" s="30"/>
      <c r="G15" s="29"/>
      <c r="H15" s="29"/>
    </row>
    <row r="16" spans="5:8" ht="14.25">
      <c r="E16" s="29"/>
      <c r="F16" s="28"/>
      <c r="G16" s="29"/>
      <c r="H16" s="29"/>
    </row>
    <row r="17" spans="5:8" ht="14.25">
      <c r="E17" s="29"/>
      <c r="F17" s="27"/>
      <c r="H17" s="29"/>
    </row>
  </sheetData>
  <sheetProtection/>
  <autoFilter ref="A6:I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pane xSplit="2" ySplit="3" topLeftCell="C4" activePane="bottomRight" state="frozen"/>
      <selection pane="bottomRight" activeCell="D19" sqref="D19"/>
    </sheetView>
  </sheetViews>
  <sheetFormatPr defaultColWidth="9.00390625" defaultRowHeight="14.25"/>
  <cols>
    <col min="2" max="2" width="41.25390625" style="0" customWidth="1"/>
    <col min="3" max="3" width="22.75390625" style="0" customWidth="1"/>
    <col min="4" max="4" width="35.50390625" style="0" customWidth="1"/>
    <col min="5" max="5" width="18.00390625" style="0" customWidth="1"/>
    <col min="6" max="6" width="26.25390625" style="0" customWidth="1"/>
    <col min="7" max="7" width="17.125" style="0" customWidth="1"/>
  </cols>
  <sheetData>
    <row r="1" spans="1:7" ht="27">
      <c r="A1" s="8"/>
      <c r="B1" s="8"/>
      <c r="C1" s="9" t="s">
        <v>122</v>
      </c>
      <c r="D1" s="8"/>
      <c r="E1" s="8"/>
      <c r="F1" s="8"/>
      <c r="G1" s="8"/>
    </row>
    <row r="2" spans="1:7" ht="27">
      <c r="A2" s="8"/>
      <c r="B2" s="8"/>
      <c r="C2" s="9"/>
      <c r="D2" s="8"/>
      <c r="E2" s="8"/>
      <c r="F2" s="8"/>
      <c r="G2" s="8"/>
    </row>
    <row r="3" spans="1:7" ht="24.75" customHeight="1">
      <c r="A3" s="10" t="s">
        <v>1</v>
      </c>
      <c r="B3" s="10" t="s">
        <v>114</v>
      </c>
      <c r="C3" s="10" t="s">
        <v>123</v>
      </c>
      <c r="D3" s="10" t="s">
        <v>124</v>
      </c>
      <c r="E3" s="10" t="s">
        <v>16</v>
      </c>
      <c r="F3" s="10" t="s">
        <v>115</v>
      </c>
      <c r="G3" s="10" t="s">
        <v>125</v>
      </c>
    </row>
    <row r="4" spans="1:7" ht="24.75" customHeight="1">
      <c r="A4" s="11">
        <v>1</v>
      </c>
      <c r="B4" s="12" t="s">
        <v>126</v>
      </c>
      <c r="C4" s="11">
        <v>192800</v>
      </c>
      <c r="D4" s="12" t="s">
        <v>127</v>
      </c>
      <c r="E4" s="12" t="s">
        <v>28</v>
      </c>
      <c r="F4" s="12" t="s">
        <v>128</v>
      </c>
      <c r="G4" s="12" t="s">
        <v>129</v>
      </c>
    </row>
    <row r="5" spans="1:7" ht="24.75" customHeight="1">
      <c r="A5" s="11"/>
      <c r="B5" s="12"/>
      <c r="C5" s="11"/>
      <c r="D5" s="12"/>
      <c r="E5" s="13"/>
      <c r="F5" s="13"/>
      <c r="G5" s="13"/>
    </row>
    <row r="6" spans="1:7" ht="24.75" customHeight="1">
      <c r="A6" s="11"/>
      <c r="B6" s="12"/>
      <c r="C6" s="11"/>
      <c r="D6" s="12"/>
      <c r="E6" s="13"/>
      <c r="F6" s="13"/>
      <c r="G6" s="13"/>
    </row>
    <row r="7" spans="1:7" ht="24.75" customHeight="1">
      <c r="A7" s="11"/>
      <c r="B7" s="12"/>
      <c r="C7" s="11"/>
      <c r="D7" s="12"/>
      <c r="E7" s="13"/>
      <c r="F7" s="13"/>
      <c r="G7" s="13"/>
    </row>
    <row r="8" spans="1:7" ht="24.75" customHeight="1">
      <c r="A8" s="11"/>
      <c r="B8" s="12"/>
      <c r="C8" s="11"/>
      <c r="D8" s="12"/>
      <c r="E8" s="13"/>
      <c r="F8" s="13"/>
      <c r="G8" s="13"/>
    </row>
    <row r="9" spans="1:7" ht="24.75" customHeight="1">
      <c r="A9" s="11"/>
      <c r="B9" s="12"/>
      <c r="C9" s="11"/>
      <c r="D9" s="12"/>
      <c r="E9" s="13"/>
      <c r="F9" s="13"/>
      <c r="G9" s="13"/>
    </row>
    <row r="10" spans="1:7" ht="24.75" customHeight="1">
      <c r="A10" s="11"/>
      <c r="B10" s="12"/>
      <c r="C10" s="11"/>
      <c r="D10" s="12"/>
      <c r="E10" s="13"/>
      <c r="F10" s="13"/>
      <c r="G10" s="13"/>
    </row>
    <row r="11" spans="1:7" ht="24.75" customHeight="1">
      <c r="A11" s="11"/>
      <c r="B11" s="12"/>
      <c r="C11" s="11"/>
      <c r="D11" s="12"/>
      <c r="E11" s="13"/>
      <c r="F11" s="13"/>
      <c r="G11" s="13"/>
    </row>
    <row r="12" spans="1:7" ht="24.75" customHeight="1">
      <c r="A12" s="11"/>
      <c r="B12" s="12"/>
      <c r="C12" s="11"/>
      <c r="D12" s="12"/>
      <c r="E12" s="13"/>
      <c r="F12" s="13"/>
      <c r="G12" s="13"/>
    </row>
    <row r="13" spans="1:7" ht="24.75" customHeight="1">
      <c r="A13" s="11"/>
      <c r="B13" s="12"/>
      <c r="C13" s="11"/>
      <c r="D13" s="12"/>
      <c r="E13" s="13"/>
      <c r="F13" s="13"/>
      <c r="G13" s="13"/>
    </row>
    <row r="14" spans="1:7" ht="24.75" customHeight="1">
      <c r="A14" s="11"/>
      <c r="B14" s="12"/>
      <c r="C14" s="11"/>
      <c r="D14" s="12"/>
      <c r="E14" s="13"/>
      <c r="F14" s="13"/>
      <c r="G14" s="13"/>
    </row>
    <row r="15" spans="1:7" ht="24.75" customHeight="1">
      <c r="A15" s="11"/>
      <c r="B15" s="12"/>
      <c r="C15" s="11"/>
      <c r="D15" s="12"/>
      <c r="E15" s="13"/>
      <c r="F15" s="13"/>
      <c r="G15" s="13"/>
    </row>
    <row r="16" spans="1:7" ht="24.75" customHeight="1">
      <c r="A16" s="11"/>
      <c r="B16" s="12"/>
      <c r="C16" s="11"/>
      <c r="D16" s="12"/>
      <c r="E16" s="13"/>
      <c r="F16" s="13"/>
      <c r="G16" s="13"/>
    </row>
    <row r="17" spans="1:7" ht="24.75" customHeight="1">
      <c r="A17" s="11"/>
      <c r="B17" s="12"/>
      <c r="C17" s="11"/>
      <c r="D17" s="12"/>
      <c r="E17" s="13"/>
      <c r="F17" s="13"/>
      <c r="G17" s="13"/>
    </row>
    <row r="18" spans="1:7" ht="24.75" customHeight="1">
      <c r="A18" s="11"/>
      <c r="B18" s="12"/>
      <c r="C18" s="11"/>
      <c r="D18" s="12"/>
      <c r="E18" s="13"/>
      <c r="F18" s="13"/>
      <c r="G18" s="13"/>
    </row>
    <row r="19" spans="1:7" ht="24.75" customHeight="1">
      <c r="A19" s="11"/>
      <c r="B19" s="12"/>
      <c r="C19" s="11"/>
      <c r="D19" s="12"/>
      <c r="E19" s="13"/>
      <c r="F19" s="13"/>
      <c r="G19" s="13"/>
    </row>
    <row r="20" spans="1:7" ht="24.75" customHeight="1">
      <c r="A20" s="11"/>
      <c r="B20" s="12"/>
      <c r="C20" s="11"/>
      <c r="D20" s="12"/>
      <c r="E20" s="13"/>
      <c r="F20" s="13"/>
      <c r="G20" s="13"/>
    </row>
    <row r="21" spans="1:7" ht="24.75" customHeight="1">
      <c r="A21" s="11"/>
      <c r="B21" s="12"/>
      <c r="C21" s="11"/>
      <c r="D21" s="12"/>
      <c r="E21" s="13"/>
      <c r="F21" s="13"/>
      <c r="G21" s="13"/>
    </row>
    <row r="22" spans="1:7" ht="24.75" customHeight="1">
      <c r="A22" s="11"/>
      <c r="B22" s="12"/>
      <c r="C22" s="11"/>
      <c r="D22" s="12"/>
      <c r="E22" s="13"/>
      <c r="F22" s="13"/>
      <c r="G22" s="13"/>
    </row>
    <row r="23" spans="1:7" ht="24.75" customHeight="1">
      <c r="A23" s="11"/>
      <c r="B23" s="12"/>
      <c r="C23" s="11"/>
      <c r="D23" s="12"/>
      <c r="E23" s="13"/>
      <c r="F23" s="13"/>
      <c r="G23" s="13"/>
    </row>
    <row r="24" spans="1:7" ht="24.75" customHeight="1">
      <c r="A24" s="11"/>
      <c r="B24" s="12"/>
      <c r="C24" s="14"/>
      <c r="D24" s="12"/>
      <c r="E24" s="15"/>
      <c r="F24" s="15"/>
      <c r="G24" s="15"/>
    </row>
    <row r="25" spans="1:7" ht="24.75" customHeight="1">
      <c r="A25" s="11"/>
      <c r="B25" s="12"/>
      <c r="C25" s="11"/>
      <c r="D25" s="12"/>
      <c r="E25" s="13"/>
      <c r="F25" s="13"/>
      <c r="G25" s="13"/>
    </row>
    <row r="26" spans="1:7" ht="24.75" customHeight="1">
      <c r="A26" s="11"/>
      <c r="B26" s="12"/>
      <c r="C26" s="11"/>
      <c r="D26" s="12"/>
      <c r="E26" s="13"/>
      <c r="F26" s="13"/>
      <c r="G26" s="13"/>
    </row>
    <row r="27" spans="1:7" ht="24.75" customHeight="1">
      <c r="A27" s="11"/>
      <c r="B27" s="12"/>
      <c r="C27" s="11"/>
      <c r="D27" s="12"/>
      <c r="E27" s="13"/>
      <c r="F27" s="13"/>
      <c r="G27" s="13"/>
    </row>
    <row r="28" spans="1:7" ht="24.75" customHeight="1">
      <c r="A28" s="11"/>
      <c r="B28" s="13"/>
      <c r="C28" s="11"/>
      <c r="D28" s="12"/>
      <c r="E28" s="13"/>
      <c r="F28" s="13"/>
      <c r="G28" s="13"/>
    </row>
    <row r="29" spans="1:7" ht="24.75" customHeight="1">
      <c r="A29" s="11"/>
      <c r="B29" s="13"/>
      <c r="C29" s="11"/>
      <c r="D29" s="12"/>
      <c r="E29" s="13"/>
      <c r="F29" s="13"/>
      <c r="G29" s="13"/>
    </row>
    <row r="30" spans="1:7" ht="24.75" customHeight="1">
      <c r="A30" s="11"/>
      <c r="B30" s="13"/>
      <c r="C30" s="11"/>
      <c r="D30" s="12"/>
      <c r="E30" s="13"/>
      <c r="F30" s="13"/>
      <c r="G30" s="13"/>
    </row>
    <row r="31" spans="1:7" ht="24.75" customHeight="1">
      <c r="A31" s="11"/>
      <c r="B31" s="13"/>
      <c r="C31" s="11"/>
      <c r="D31" s="12"/>
      <c r="E31" s="13"/>
      <c r="F31" s="13"/>
      <c r="G31" s="13"/>
    </row>
    <row r="32" spans="1:7" ht="24.75" customHeight="1">
      <c r="A32" s="11"/>
      <c r="B32" s="13"/>
      <c r="C32" s="13"/>
      <c r="D32" s="12"/>
      <c r="E32" s="13"/>
      <c r="F32" s="13"/>
      <c r="G32" s="13"/>
    </row>
    <row r="33" ht="24.75" customHeight="1">
      <c r="A33" s="16"/>
    </row>
  </sheetData>
  <sheetProtection/>
  <autoFilter ref="A3:G3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pane xSplit="1" ySplit="4" topLeftCell="B5" activePane="bottomRight" state="frozen"/>
      <selection pane="bottomRight" activeCell="B11" sqref="B11"/>
    </sheetView>
  </sheetViews>
  <sheetFormatPr defaultColWidth="9.00390625" defaultRowHeight="14.25"/>
  <cols>
    <col min="1" max="1" width="5.75390625" style="0" customWidth="1"/>
    <col min="2" max="2" width="49.375" style="0" customWidth="1"/>
    <col min="3" max="3" width="28.125" style="0" customWidth="1"/>
    <col min="4" max="4" width="24.00390625" style="0" customWidth="1"/>
    <col min="5" max="5" width="21.50390625" style="0" customWidth="1"/>
    <col min="6" max="6" width="19.75390625" style="0" customWidth="1"/>
    <col min="7" max="7" width="16.125" style="0" customWidth="1"/>
    <col min="8" max="8" width="17.375" style="0" customWidth="1"/>
    <col min="10" max="10" width="12.875" style="0" customWidth="1"/>
  </cols>
  <sheetData>
    <row r="1" ht="24.75" customHeight="1"/>
    <row r="2" spans="3:4" ht="24.75" customHeight="1">
      <c r="C2" s="1" t="s">
        <v>130</v>
      </c>
      <c r="D2" s="1"/>
    </row>
    <row r="3" ht="24.75" customHeight="1"/>
    <row r="4" spans="1:10" ht="24.75" customHeight="1">
      <c r="A4" s="2" t="s">
        <v>1</v>
      </c>
      <c r="B4" s="3" t="s">
        <v>131</v>
      </c>
      <c r="C4" s="2" t="s">
        <v>16</v>
      </c>
      <c r="D4" s="2" t="s">
        <v>132</v>
      </c>
      <c r="E4" s="2" t="s">
        <v>17</v>
      </c>
      <c r="F4" s="2" t="s">
        <v>18</v>
      </c>
      <c r="G4" s="4" t="s">
        <v>133</v>
      </c>
      <c r="H4" s="4" t="s">
        <v>134</v>
      </c>
      <c r="I4" s="2" t="s">
        <v>20</v>
      </c>
      <c r="J4" s="2" t="s">
        <v>135</v>
      </c>
    </row>
    <row r="5" spans="1:10" ht="24.75" customHeight="1">
      <c r="A5" s="5">
        <v>1</v>
      </c>
      <c r="B5" s="6" t="s">
        <v>136</v>
      </c>
      <c r="C5" s="6" t="s">
        <v>137</v>
      </c>
      <c r="D5" s="6" t="s">
        <v>138</v>
      </c>
      <c r="E5" s="5" t="s">
        <v>139</v>
      </c>
      <c r="F5" s="7">
        <v>336822.68</v>
      </c>
      <c r="G5" s="7">
        <v>305664.18</v>
      </c>
      <c r="H5" s="7">
        <v>31158.5</v>
      </c>
      <c r="I5" s="5" t="s">
        <v>24</v>
      </c>
      <c r="J5" s="5" t="s">
        <v>140</v>
      </c>
    </row>
    <row r="6" spans="1:10" ht="24.75" customHeight="1">
      <c r="A6" s="5">
        <v>2</v>
      </c>
      <c r="B6" s="6" t="s">
        <v>141</v>
      </c>
      <c r="C6" s="6" t="s">
        <v>28</v>
      </c>
      <c r="D6" s="6" t="s">
        <v>142</v>
      </c>
      <c r="E6" s="5" t="s">
        <v>143</v>
      </c>
      <c r="F6" s="7">
        <v>615800</v>
      </c>
      <c r="G6" s="7">
        <v>604327.42</v>
      </c>
      <c r="H6" s="7">
        <v>11472.579999999958</v>
      </c>
      <c r="I6" s="5" t="s">
        <v>24</v>
      </c>
      <c r="J6" s="5" t="s">
        <v>140</v>
      </c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</sheetData>
  <sheetProtection/>
  <autoFilter ref="A4:J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2016-12-05T02:14:03Z</cp:lastPrinted>
  <dcterms:created xsi:type="dcterms:W3CDTF">1996-12-17T01:32:42Z</dcterms:created>
  <dcterms:modified xsi:type="dcterms:W3CDTF">2017-04-12T08:38:16Z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